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mbelan\Desktop\"/>
    </mc:Choice>
  </mc:AlternateContent>
  <xr:revisionPtr revIDLastSave="0" documentId="13_ncr:1_{F39966DD-393E-4565-BAE4-D8BFD90979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2" i="1" l="1"/>
  <c r="C161" i="1"/>
  <c r="C152" i="1" l="1"/>
  <c r="C74" i="1"/>
  <c r="C53" i="1"/>
  <c r="C88" i="1"/>
  <c r="C26" i="1" l="1"/>
  <c r="C101" i="1"/>
  <c r="C125" i="1"/>
  <c r="C19" i="1"/>
  <c r="C140" i="1"/>
  <c r="C81" i="1"/>
  <c r="C113" i="1"/>
  <c r="C146" i="1"/>
  <c r="C131" i="1" l="1"/>
  <c r="C119" i="1"/>
</calcChain>
</file>

<file path=xl/sharedStrings.xml><?xml version="1.0" encoding="utf-8"?>
<sst xmlns="http://schemas.openxmlformats.org/spreadsheetml/2006/main" count="251" uniqueCount="122">
  <si>
    <t>RBR.</t>
  </si>
  <si>
    <t xml:space="preserve">NAZIV </t>
  </si>
  <si>
    <t>1.</t>
  </si>
  <si>
    <t>2.</t>
  </si>
  <si>
    <t>3.</t>
  </si>
  <si>
    <t>4.</t>
  </si>
  <si>
    <t xml:space="preserve">UKUPNO </t>
  </si>
  <si>
    <t>DVD Domagović</t>
  </si>
  <si>
    <t>5.</t>
  </si>
  <si>
    <t>6.</t>
  </si>
  <si>
    <t>7.</t>
  </si>
  <si>
    <t>8.</t>
  </si>
  <si>
    <t xml:space="preserve">2. </t>
  </si>
  <si>
    <t>Hrvatska stranka umirovljenika- HSU</t>
  </si>
  <si>
    <t>Hrvatska demokratska zajednica- HDZ</t>
  </si>
  <si>
    <t>Hrvatska seljačka stranka- HSS</t>
  </si>
  <si>
    <t xml:space="preserve">Sportska zajednica Grada Jastrebarskog </t>
  </si>
  <si>
    <t xml:space="preserve">Gradsko društvo crvenog križa Jastrebarsko </t>
  </si>
  <si>
    <t>Ogranak Matice hrvatske u Jastrebarskom</t>
  </si>
  <si>
    <t>Kreativni studio Zvrk</t>
  </si>
  <si>
    <t>Baletni studio Jastrebarsko</t>
  </si>
  <si>
    <t>Župa Preobraženja Gospodnjega</t>
  </si>
  <si>
    <t>Vatrogasna zajednica Grada Jastrebarskog</t>
  </si>
  <si>
    <t>UKUPNO</t>
  </si>
  <si>
    <t>9.</t>
  </si>
  <si>
    <t>10.</t>
  </si>
  <si>
    <t>11.</t>
  </si>
  <si>
    <t>Svetojanske mažoretkinje</t>
  </si>
  <si>
    <t>12.</t>
  </si>
  <si>
    <t>13.</t>
  </si>
  <si>
    <t>SKNL-Nezavisna lista - Stjepan Kožić</t>
  </si>
  <si>
    <t>Nezavisni vijećnik-Michael Sharp</t>
  </si>
  <si>
    <t>Gradsko kazalište Jastrebarsko</t>
  </si>
  <si>
    <t>DVD Gornji Desinec</t>
  </si>
  <si>
    <t xml:space="preserve">Socijaldemokratska partija - SDP </t>
  </si>
  <si>
    <t>DVD Petrovina</t>
  </si>
  <si>
    <t>HGSS Stanica Samobor</t>
  </si>
  <si>
    <t>Dom zdravlja Zagrebačke županije</t>
  </si>
  <si>
    <t>Osnovna škola "Ljubo Babić" Jastrebarsko - ŠSD Jastreb</t>
  </si>
  <si>
    <t>Centar za odgoj i obrazovanje LUG</t>
  </si>
  <si>
    <t>Župa sv. Ana</t>
  </si>
  <si>
    <t>Župa sv. Antuna Pustinjaka</t>
  </si>
  <si>
    <t>Župa sv. Ivana Krstitelja</t>
  </si>
  <si>
    <t>Župa sv. Jurja Mučenika</t>
  </si>
  <si>
    <t>Župa sv. Nikole biskupa</t>
  </si>
  <si>
    <t>Župa sv. Petra Apostola</t>
  </si>
  <si>
    <t>IZNOS (u EUR)</t>
  </si>
  <si>
    <t>Europska udruga filmskih festivala</t>
  </si>
  <si>
    <t>Moj Grad Jastrebarsko</t>
  </si>
  <si>
    <t>ŠRD Jastrebarsko</t>
  </si>
  <si>
    <t>Udruga umirovljenika Jastrebarsko</t>
  </si>
  <si>
    <t>Srednja škola Jastrebarsko- SD Jastreb</t>
  </si>
  <si>
    <t>NAZIV</t>
  </si>
  <si>
    <t>Kazalište Škrabe</t>
  </si>
  <si>
    <t>Poliklinika SUVAG</t>
  </si>
  <si>
    <t>DVD Čeglji</t>
  </si>
  <si>
    <t>DVD Čabdin</t>
  </si>
  <si>
    <t>14.</t>
  </si>
  <si>
    <t>15.</t>
  </si>
  <si>
    <t>16.</t>
  </si>
  <si>
    <t>Zajednica kulturno - umjetničkih udruga Grada Jastrebarskog</t>
  </si>
  <si>
    <t>Udruga Jasličara Jastrebarsko</t>
  </si>
  <si>
    <t>Društvo naša djeca</t>
  </si>
  <si>
    <t>DVD Črnilovac</t>
  </si>
  <si>
    <t>Motocross klub Jaska</t>
  </si>
  <si>
    <t>17.</t>
  </si>
  <si>
    <t>18.</t>
  </si>
  <si>
    <t>19.</t>
  </si>
  <si>
    <t>20.</t>
  </si>
  <si>
    <t>DVD Vranov Dol</t>
  </si>
  <si>
    <t>DVD Volavje</t>
  </si>
  <si>
    <t>Pčelarska udruga "Lipa" Jastrebarsko 1990</t>
  </si>
  <si>
    <t>KUD Sveta Jana</t>
  </si>
  <si>
    <t>GRAD JASTREBARSKO- Popis donacija i sponzorstava tijekom 2025. godine</t>
  </si>
  <si>
    <t>Tablica 1.: Popis donacija isplaćenih Temeljem Javnog poziva za sufinanciranje projekata/programa/ manifestacija udruga u kulturi u 2025. godini</t>
  </si>
  <si>
    <t>KUD umirovljenika Jastrebarsko</t>
  </si>
  <si>
    <t>KUD Okićka trešnja</t>
  </si>
  <si>
    <t>Udruga pjevača izvornih pjesama Sveta Jana</t>
  </si>
  <si>
    <t>Tablica 2.: Popis donacija isplaćenih Temeljem Zakona o kazalištima ("Narodne novine", broj 71/06, 121/13, 26/14 i 98/19) u 2025. godini</t>
  </si>
  <si>
    <t>Tablica 3.: Popis donacija isplaćenih Temeljem Javnog poziva za sufinanciranje projekata/ programa/ manifestacija udruga iz područja društvenih djelatnosti u 2025. godini</t>
  </si>
  <si>
    <t>RIS Jaska</t>
  </si>
  <si>
    <t>Udruga HVIDR-a Jastrebarsko</t>
  </si>
  <si>
    <t>NK Jaska Vinogradar</t>
  </si>
  <si>
    <t>Udruga hrvatskih branitelja dragovoljaca Domovinskog rata</t>
  </si>
  <si>
    <t>Plesni studio Instinct</t>
  </si>
  <si>
    <t>21.</t>
  </si>
  <si>
    <t>22.</t>
  </si>
  <si>
    <t>Ronilački klub "AdriatiCro" Jastrebarsko</t>
  </si>
  <si>
    <t>KUD Lipa Slavetić</t>
  </si>
  <si>
    <t>NK Čeglje</t>
  </si>
  <si>
    <t>Teniski klub Tenis Jaska</t>
  </si>
  <si>
    <t>Tablica 4.: Popis donacija isplaćenih Temeljem Javnog natječaja za dodjelu financijskih sredstava udrugama u području vatrogastva za 2025. godinu</t>
  </si>
  <si>
    <t>DVD Malunje Hrastje</t>
  </si>
  <si>
    <t>DVD Sveta Jana</t>
  </si>
  <si>
    <t>DVD Donji Desinec</t>
  </si>
  <si>
    <t>DVD Guci</t>
  </si>
  <si>
    <t>DVD Dragovanščak</t>
  </si>
  <si>
    <t>DVD Cvetković</t>
  </si>
  <si>
    <t>DVD Belčići</t>
  </si>
  <si>
    <t>Tablica 5.: Popis donacija isplaćenih Temeljem Programa javnih potreba u sportu na području Grada Jastrebarskog u 2025. godini</t>
  </si>
  <si>
    <t>Tablica 6.: Popis donacija isplaćenih Temeljem Odluke o socijalnoj skrbi ("Službeni vjesnik Grada Jastrebarskog", broj 2/15, 4/17, 3/18 i 4/19) u 2025. godini</t>
  </si>
  <si>
    <t>Tablica 7.: Popis donacija isplaćenih temeljem  Zakona o pravnom položaju vjerskih zajednica ("Narodne novine", broj 83/02 i 73/13) i Zaključaka Gradonačelnika u 2025. godini</t>
  </si>
  <si>
    <t>Župa Presvetog Trojstva</t>
  </si>
  <si>
    <t>Tablica 8.: Popis donacija isplaćenih temeljem  Zakona o financiranju političkih aktivnosti, izborne promidžbe i referenduma ("Narodne novine", broj 29/19 i 98/19),  Odluke o raspoređivanju sredstava političkim strankama/nezavisnim vijećnicima za 2025. godinu ("Službeni vjesnik Grada Jastrebarskog", broj 7/24)</t>
  </si>
  <si>
    <t>Tablica 9.: Popis donacija isplaćenih temeljem  Zakona o sportu ("Narodne novine", broj 141/22) u 2025. godini</t>
  </si>
  <si>
    <t>Tablica 10.: Popis donacija isplaćenih temeljem  Zakona o vatrogastvu ("Narodne novine", broj 125/19 i 114/22) i Zaključaka Gradonačelnika te sklopljenih Ugovora u 2025. godini</t>
  </si>
  <si>
    <t>Tablica 11.: Popis donacija isplaćenih temeljem  Zakona o Hrvatskom crvenom križu ("Narodne novine", broj 71/10 i 136/20)  u 2025. godini</t>
  </si>
  <si>
    <t>Tablica 13.: Popis donacija isplaćenih temeljem Uredbe o načinu i uvjetima za ostvarivanje materijalnih prava mobiliziranih pripadnika postrojbi civilne zaštite za vrijeme sudjelovanja u aktivnostima u sustavu civilne zaštite ("Narodne novine", broj 156/22) u 2025. godini</t>
  </si>
  <si>
    <t>Tablica 14.: Popis donacija isplaćenih temeljem Zakona o zdravstvenoj zaštiti ("Narodne novine", broj 100/18, 125/19 i 147/20) u 2025. godini</t>
  </si>
  <si>
    <t>Tablica 15. Popis donacija isplaćenih temeljem Javnog natječaja za dodjelu financijskih sredstava udrugama u poljoprivredi za 2025. godinu</t>
  </si>
  <si>
    <t>Tablica 16. Popis donacija isplaćenih temeljem Javnog natječaja za sufinanciranje manifestacija značajnih za turističku ponudu Grada Jastrebarskog za 2025. godinu</t>
  </si>
  <si>
    <t>Društvo starih igrara "Zelena livada" Volavje</t>
  </si>
  <si>
    <t>Plesni klub Instinct</t>
  </si>
  <si>
    <t>Hrvatsko lovačko društvo "Jastreb"</t>
  </si>
  <si>
    <t>Lovačko društvo "Golub"</t>
  </si>
  <si>
    <t>Lovačko društvo "Kuna" Cvetković</t>
  </si>
  <si>
    <t>Tablica 12.: Popis donacija isplaćenih temeljem  članka  Zakona o proračunu ("Narodne novine", broj 144/21)- proračunska rezerva te ostale donacije temeljem Zaključaka Gradonačelnika i Ugovora sklopljenih na temelju posebnih zakonskih propisa u 2025. godini</t>
  </si>
  <si>
    <t>Sve se može</t>
  </si>
  <si>
    <t>M.H.</t>
  </si>
  <si>
    <t>H.P.</t>
  </si>
  <si>
    <t>DVD Jastrebarsko</t>
  </si>
  <si>
    <t>Karting klub FMT Jaska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</si>
</sst>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2" xfId="0" applyBorder="1"/>
    <xf numFmtId="0" fontId="4" fillId="5" borderId="1" xfId="1" applyFont="1" applyFill="1" applyBorder="1" applyAlignment="1">
      <alignment horizontal="center"/>
    </xf>
    <xf numFmtId="4" fontId="4" fillId="5" borderId="1" xfId="1" applyNumberFormat="1" applyFont="1" applyFill="1" applyBorder="1" applyAlignment="1">
      <alignment horizontal="right"/>
    </xf>
    <xf numFmtId="0" fontId="0" fillId="5" borderId="0" xfId="0" applyFill="1"/>
    <xf numFmtId="0" fontId="4" fillId="5" borderId="1" xfId="1" applyFont="1" applyFill="1" applyBorder="1"/>
    <xf numFmtId="0" fontId="5" fillId="5" borderId="1" xfId="1" applyFont="1" applyFill="1" applyBorder="1"/>
    <xf numFmtId="4" fontId="5" fillId="5" borderId="1" xfId="1" applyNumberFormat="1" applyFont="1" applyFill="1" applyBorder="1" applyAlignment="1">
      <alignment horizontal="right"/>
    </xf>
    <xf numFmtId="0" fontId="4" fillId="5" borderId="0" xfId="1" applyFont="1" applyFill="1" applyBorder="1" applyAlignment="1">
      <alignment horizontal="center"/>
    </xf>
    <xf numFmtId="0" fontId="5" fillId="5" borderId="0" xfId="1" applyFont="1" applyFill="1" applyBorder="1"/>
    <xf numFmtId="4" fontId="5" fillId="5" borderId="0" xfId="1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right"/>
    </xf>
    <xf numFmtId="0" fontId="6" fillId="6" borderId="0" xfId="0" applyFont="1" applyFill="1" applyAlignment="1">
      <alignment horizontal="left" wrapText="1"/>
    </xf>
    <xf numFmtId="0" fontId="6" fillId="6" borderId="0" xfId="0" applyFont="1" applyFill="1" applyAlignment="1">
      <alignment horizontal="center" wrapText="1"/>
    </xf>
    <xf numFmtId="0" fontId="8" fillId="0" borderId="1" xfId="0" applyFont="1" applyBorder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4" fontId="1" fillId="7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center"/>
    </xf>
    <xf numFmtId="4" fontId="6" fillId="7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4" fontId="0" fillId="5" borderId="1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4" fontId="0" fillId="0" borderId="1" xfId="0" applyNumberFormat="1" applyBorder="1"/>
    <xf numFmtId="0" fontId="6" fillId="0" borderId="1" xfId="0" applyFont="1" applyBorder="1"/>
    <xf numFmtId="4" fontId="6" fillId="0" borderId="1" xfId="0" applyNumberFormat="1" applyFont="1" applyBorder="1"/>
    <xf numFmtId="0" fontId="2" fillId="0" borderId="0" xfId="0" applyFont="1" applyAlignment="1">
      <alignment horizontal="center"/>
    </xf>
    <xf numFmtId="0" fontId="0" fillId="3" borderId="0" xfId="0" applyFill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left" wrapText="1"/>
    </xf>
    <xf numFmtId="4" fontId="0" fillId="0" borderId="1" xfId="0" applyNumberFormat="1" applyFill="1" applyBorder="1"/>
    <xf numFmtId="4" fontId="0" fillId="0" borderId="1" xfId="0" applyNumberForma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62"/>
  <sheetViews>
    <sheetView tabSelected="1" topLeftCell="A124" zoomScaleNormal="100" workbookViewId="0">
      <selection activeCell="H139" sqref="H139"/>
    </sheetView>
  </sheetViews>
  <sheetFormatPr defaultRowHeight="15" x14ac:dyDescent="0.25"/>
  <cols>
    <col min="2" max="2" width="57.5703125" customWidth="1"/>
    <col min="3" max="3" width="27.85546875" customWidth="1"/>
    <col min="4" max="4" width="12" customWidth="1"/>
  </cols>
  <sheetData>
    <row r="2" spans="1:7" ht="15.75" x14ac:dyDescent="0.25">
      <c r="A2" s="47" t="s">
        <v>73</v>
      </c>
      <c r="B2" s="47"/>
      <c r="C2" s="47"/>
      <c r="D2" s="1"/>
      <c r="E2" s="1"/>
      <c r="F2" s="1"/>
      <c r="G2" s="1"/>
    </row>
    <row r="4" spans="1:7" ht="30.75" customHeight="1" x14ac:dyDescent="0.25">
      <c r="A4" s="48" t="s">
        <v>74</v>
      </c>
      <c r="B4" s="48"/>
      <c r="C4" s="48"/>
    </row>
    <row r="5" spans="1:7" x14ac:dyDescent="0.25">
      <c r="A5" s="5" t="s">
        <v>0</v>
      </c>
      <c r="B5" s="5" t="s">
        <v>1</v>
      </c>
      <c r="C5" s="5" t="s">
        <v>46</v>
      </c>
    </row>
    <row r="6" spans="1:7" x14ac:dyDescent="0.25">
      <c r="A6" s="6" t="s">
        <v>2</v>
      </c>
      <c r="B6" s="7" t="s">
        <v>75</v>
      </c>
      <c r="C6" s="8">
        <v>600</v>
      </c>
    </row>
    <row r="7" spans="1:7" x14ac:dyDescent="0.25">
      <c r="A7" s="6" t="s">
        <v>3</v>
      </c>
      <c r="B7" s="7" t="s">
        <v>32</v>
      </c>
      <c r="C7" s="8">
        <v>3000</v>
      </c>
    </row>
    <row r="8" spans="1:7" x14ac:dyDescent="0.25">
      <c r="A8" s="6" t="s">
        <v>4</v>
      </c>
      <c r="B8" s="7" t="s">
        <v>19</v>
      </c>
      <c r="C8" s="8">
        <v>1400</v>
      </c>
    </row>
    <row r="9" spans="1:7" x14ac:dyDescent="0.25">
      <c r="A9" s="6" t="s">
        <v>5</v>
      </c>
      <c r="B9" s="12" t="s">
        <v>18</v>
      </c>
      <c r="C9" s="8">
        <v>500</v>
      </c>
    </row>
    <row r="10" spans="1:7" x14ac:dyDescent="0.25">
      <c r="A10" s="6" t="s">
        <v>8</v>
      </c>
      <c r="B10" s="12" t="s">
        <v>60</v>
      </c>
      <c r="C10" s="8">
        <v>60000</v>
      </c>
    </row>
    <row r="11" spans="1:7" x14ac:dyDescent="0.25">
      <c r="A11" s="6" t="s">
        <v>9</v>
      </c>
      <c r="B11" s="12" t="s">
        <v>7</v>
      </c>
      <c r="C11" s="8">
        <v>1100</v>
      </c>
    </row>
    <row r="12" spans="1:7" x14ac:dyDescent="0.25">
      <c r="A12" s="6" t="s">
        <v>10</v>
      </c>
      <c r="B12" s="12" t="s">
        <v>20</v>
      </c>
      <c r="C12" s="8">
        <v>1100</v>
      </c>
    </row>
    <row r="13" spans="1:7" x14ac:dyDescent="0.25">
      <c r="A13" s="6" t="s">
        <v>11</v>
      </c>
      <c r="B13" s="12" t="s">
        <v>76</v>
      </c>
      <c r="C13" s="8">
        <v>1100</v>
      </c>
    </row>
    <row r="14" spans="1:7" x14ac:dyDescent="0.25">
      <c r="A14" s="6" t="s">
        <v>24</v>
      </c>
      <c r="B14" s="12" t="s">
        <v>47</v>
      </c>
      <c r="C14" s="8">
        <v>600</v>
      </c>
    </row>
    <row r="15" spans="1:7" x14ac:dyDescent="0.25">
      <c r="A15" s="6" t="s">
        <v>25</v>
      </c>
      <c r="B15" s="12" t="s">
        <v>72</v>
      </c>
      <c r="C15" s="8">
        <v>1100</v>
      </c>
    </row>
    <row r="16" spans="1:7" x14ac:dyDescent="0.25">
      <c r="A16" s="6" t="s">
        <v>26</v>
      </c>
      <c r="B16" s="12" t="s">
        <v>61</v>
      </c>
      <c r="C16" s="8">
        <v>400</v>
      </c>
    </row>
    <row r="17" spans="1:3" x14ac:dyDescent="0.25">
      <c r="A17" s="6" t="s">
        <v>28</v>
      </c>
      <c r="B17" s="12" t="s">
        <v>77</v>
      </c>
      <c r="C17" s="8">
        <v>500</v>
      </c>
    </row>
    <row r="18" spans="1:3" x14ac:dyDescent="0.25">
      <c r="A18" s="6" t="s">
        <v>29</v>
      </c>
      <c r="B18" s="12" t="s">
        <v>56</v>
      </c>
      <c r="C18" s="8">
        <v>600</v>
      </c>
    </row>
    <row r="19" spans="1:3" x14ac:dyDescent="0.25">
      <c r="A19" s="9"/>
      <c r="B19" s="10" t="s">
        <v>6</v>
      </c>
      <c r="C19" s="11">
        <f>SUM(C6:C18)</f>
        <v>72000</v>
      </c>
    </row>
    <row r="20" spans="1:3" x14ac:dyDescent="0.25">
      <c r="A20" s="23"/>
      <c r="B20" s="24"/>
      <c r="C20" s="25"/>
    </row>
    <row r="21" spans="1:3" x14ac:dyDescent="0.25">
      <c r="A21" s="23"/>
      <c r="B21" s="24"/>
      <c r="C21" s="25"/>
    </row>
    <row r="22" spans="1:3" x14ac:dyDescent="0.25">
      <c r="A22" s="50" t="s">
        <v>78</v>
      </c>
      <c r="B22" s="51"/>
      <c r="C22" s="51"/>
    </row>
    <row r="23" spans="1:3" x14ac:dyDescent="0.25">
      <c r="A23" s="51"/>
      <c r="B23" s="51"/>
      <c r="C23" s="51"/>
    </row>
    <row r="24" spans="1:3" x14ac:dyDescent="0.25">
      <c r="A24" s="29" t="s">
        <v>0</v>
      </c>
      <c r="B24" s="30" t="s">
        <v>52</v>
      </c>
      <c r="C24" s="31" t="s">
        <v>46</v>
      </c>
    </row>
    <row r="25" spans="1:3" x14ac:dyDescent="0.25">
      <c r="A25" s="6" t="s">
        <v>2</v>
      </c>
      <c r="B25" s="28" t="s">
        <v>53</v>
      </c>
      <c r="C25" s="8">
        <v>3000</v>
      </c>
    </row>
    <row r="26" spans="1:3" x14ac:dyDescent="0.25">
      <c r="A26" s="6"/>
      <c r="B26" s="10" t="s">
        <v>23</v>
      </c>
      <c r="C26" s="32">
        <f>SUM(C25)</f>
        <v>3000</v>
      </c>
    </row>
    <row r="27" spans="1:3" x14ac:dyDescent="0.25">
      <c r="A27" s="2"/>
      <c r="B27" s="24"/>
      <c r="C27" s="41"/>
    </row>
    <row r="28" spans="1:3" x14ac:dyDescent="0.25">
      <c r="A28" s="2"/>
      <c r="C28" s="3"/>
    </row>
    <row r="29" spans="1:3" ht="27" customHeight="1" x14ac:dyDescent="0.25">
      <c r="A29" s="48" t="s">
        <v>79</v>
      </c>
      <c r="B29" s="48"/>
      <c r="C29" s="48"/>
    </row>
    <row r="30" spans="1:3" x14ac:dyDescent="0.25">
      <c r="A30" s="5" t="s">
        <v>0</v>
      </c>
      <c r="B30" s="5" t="s">
        <v>1</v>
      </c>
      <c r="C30" s="5" t="s">
        <v>46</v>
      </c>
    </row>
    <row r="31" spans="1:3" x14ac:dyDescent="0.25">
      <c r="A31" s="6" t="s">
        <v>2</v>
      </c>
      <c r="B31" s="7" t="s">
        <v>62</v>
      </c>
      <c r="C31" s="8">
        <v>50000</v>
      </c>
    </row>
    <row r="32" spans="1:3" x14ac:dyDescent="0.25">
      <c r="A32" s="6" t="s">
        <v>3</v>
      </c>
      <c r="B32" s="7" t="s">
        <v>49</v>
      </c>
      <c r="C32" s="8">
        <v>2000</v>
      </c>
    </row>
    <row r="33" spans="1:3" x14ac:dyDescent="0.25">
      <c r="A33" s="6" t="s">
        <v>4</v>
      </c>
      <c r="B33" s="7" t="s">
        <v>48</v>
      </c>
      <c r="C33" s="8">
        <v>34000</v>
      </c>
    </row>
    <row r="34" spans="1:3" x14ac:dyDescent="0.25">
      <c r="A34" s="6" t="s">
        <v>5</v>
      </c>
      <c r="B34" s="7" t="s">
        <v>7</v>
      </c>
      <c r="C34" s="8">
        <v>3500</v>
      </c>
    </row>
    <row r="35" spans="1:3" x14ac:dyDescent="0.25">
      <c r="A35" s="6" t="s">
        <v>8</v>
      </c>
      <c r="B35" s="12" t="s">
        <v>27</v>
      </c>
      <c r="C35" s="8">
        <v>1000</v>
      </c>
    </row>
    <row r="36" spans="1:3" x14ac:dyDescent="0.25">
      <c r="A36" s="6" t="s">
        <v>9</v>
      </c>
      <c r="B36" s="12" t="s">
        <v>19</v>
      </c>
      <c r="C36" s="8">
        <v>1400</v>
      </c>
    </row>
    <row r="37" spans="1:3" x14ac:dyDescent="0.25">
      <c r="A37" s="6" t="s">
        <v>10</v>
      </c>
      <c r="B37" s="12" t="s">
        <v>18</v>
      </c>
      <c r="C37" s="8">
        <v>1400</v>
      </c>
    </row>
    <row r="38" spans="1:3" x14ac:dyDescent="0.25">
      <c r="A38" s="6" t="s">
        <v>11</v>
      </c>
      <c r="B38" s="12" t="s">
        <v>64</v>
      </c>
      <c r="C38" s="8">
        <v>11000</v>
      </c>
    </row>
    <row r="39" spans="1:3" x14ac:dyDescent="0.25">
      <c r="A39" s="6" t="s">
        <v>24</v>
      </c>
      <c r="B39" s="12" t="s">
        <v>72</v>
      </c>
      <c r="C39" s="8">
        <v>1000</v>
      </c>
    </row>
    <row r="40" spans="1:3" x14ac:dyDescent="0.25">
      <c r="A40" s="6" t="s">
        <v>25</v>
      </c>
      <c r="B40" s="12" t="s">
        <v>80</v>
      </c>
      <c r="C40" s="8">
        <v>2000</v>
      </c>
    </row>
    <row r="41" spans="1:3" x14ac:dyDescent="0.25">
      <c r="A41" s="6" t="s">
        <v>26</v>
      </c>
      <c r="B41" s="12" t="s">
        <v>81</v>
      </c>
      <c r="C41" s="8">
        <v>1000</v>
      </c>
    </row>
    <row r="42" spans="1:3" x14ac:dyDescent="0.25">
      <c r="A42" s="6" t="s">
        <v>28</v>
      </c>
      <c r="B42" s="12" t="s">
        <v>33</v>
      </c>
      <c r="C42" s="8">
        <v>3000</v>
      </c>
    </row>
    <row r="43" spans="1:3" x14ac:dyDescent="0.25">
      <c r="A43" s="6" t="s">
        <v>29</v>
      </c>
      <c r="B43" s="12" t="s">
        <v>35</v>
      </c>
      <c r="C43" s="8">
        <v>1500</v>
      </c>
    </row>
    <row r="44" spans="1:3" x14ac:dyDescent="0.25">
      <c r="A44" s="6" t="s">
        <v>57</v>
      </c>
      <c r="B44" s="12" t="s">
        <v>82</v>
      </c>
      <c r="C44" s="8">
        <v>18000</v>
      </c>
    </row>
    <row r="45" spans="1:3" x14ac:dyDescent="0.25">
      <c r="A45" s="6" t="s">
        <v>58</v>
      </c>
      <c r="B45" s="12" t="s">
        <v>20</v>
      </c>
      <c r="C45" s="8">
        <v>1000</v>
      </c>
    </row>
    <row r="46" spans="1:3" x14ac:dyDescent="0.25">
      <c r="A46" s="6" t="s">
        <v>59</v>
      </c>
      <c r="B46" s="12" t="s">
        <v>83</v>
      </c>
      <c r="C46" s="8">
        <v>1000</v>
      </c>
    </row>
    <row r="47" spans="1:3" x14ac:dyDescent="0.25">
      <c r="A47" s="6" t="s">
        <v>65</v>
      </c>
      <c r="B47" s="12" t="s">
        <v>84</v>
      </c>
      <c r="C47" s="8">
        <v>2700</v>
      </c>
    </row>
    <row r="48" spans="1:3" x14ac:dyDescent="0.25">
      <c r="A48" s="6" t="s">
        <v>66</v>
      </c>
      <c r="B48" s="12" t="s">
        <v>50</v>
      </c>
      <c r="C48" s="8">
        <v>1000</v>
      </c>
    </row>
    <row r="49" spans="1:3" x14ac:dyDescent="0.25">
      <c r="A49" s="6" t="s">
        <v>67</v>
      </c>
      <c r="B49" s="12" t="s">
        <v>87</v>
      </c>
      <c r="C49" s="8">
        <v>500</v>
      </c>
    </row>
    <row r="50" spans="1:3" x14ac:dyDescent="0.25">
      <c r="A50" s="6" t="s">
        <v>68</v>
      </c>
      <c r="B50" s="12" t="s">
        <v>88</v>
      </c>
      <c r="C50" s="8">
        <v>1000</v>
      </c>
    </row>
    <row r="51" spans="1:3" x14ac:dyDescent="0.25">
      <c r="A51" s="6" t="s">
        <v>85</v>
      </c>
      <c r="B51" s="12" t="s">
        <v>89</v>
      </c>
      <c r="C51" s="8">
        <v>2000</v>
      </c>
    </row>
    <row r="52" spans="1:3" x14ac:dyDescent="0.25">
      <c r="A52" s="6" t="s">
        <v>86</v>
      </c>
      <c r="B52" s="12" t="s">
        <v>90</v>
      </c>
      <c r="C52" s="8">
        <v>20000</v>
      </c>
    </row>
    <row r="53" spans="1:3" x14ac:dyDescent="0.25">
      <c r="A53" s="9"/>
      <c r="B53" s="10" t="s">
        <v>6</v>
      </c>
      <c r="C53" s="11">
        <f>SUM(C31:C52)</f>
        <v>160000</v>
      </c>
    </row>
    <row r="54" spans="1:3" x14ac:dyDescent="0.25">
      <c r="A54" s="23"/>
      <c r="B54" s="24"/>
      <c r="C54" s="25"/>
    </row>
    <row r="55" spans="1:3" x14ac:dyDescent="0.25">
      <c r="A55" s="2"/>
      <c r="C55" s="3"/>
    </row>
    <row r="56" spans="1:3" x14ac:dyDescent="0.25">
      <c r="A56" s="48" t="s">
        <v>91</v>
      </c>
      <c r="B56" s="48"/>
      <c r="C56" s="48"/>
    </row>
    <row r="57" spans="1:3" x14ac:dyDescent="0.25">
      <c r="A57" s="48"/>
      <c r="B57" s="48"/>
      <c r="C57" s="48"/>
    </row>
    <row r="58" spans="1:3" x14ac:dyDescent="0.25">
      <c r="A58" s="35" t="s">
        <v>0</v>
      </c>
      <c r="B58" s="35" t="s">
        <v>52</v>
      </c>
      <c r="C58" s="36" t="s">
        <v>46</v>
      </c>
    </row>
    <row r="59" spans="1:3" x14ac:dyDescent="0.25">
      <c r="A59" s="37" t="s">
        <v>2</v>
      </c>
      <c r="B59" s="37" t="s">
        <v>22</v>
      </c>
      <c r="C59" s="38">
        <v>25756.31</v>
      </c>
    </row>
    <row r="60" spans="1:3" x14ac:dyDescent="0.25">
      <c r="A60" s="39" t="s">
        <v>3</v>
      </c>
      <c r="B60" s="39" t="s">
        <v>63</v>
      </c>
      <c r="C60" s="8">
        <v>1000</v>
      </c>
    </row>
    <row r="61" spans="1:3" x14ac:dyDescent="0.25">
      <c r="A61" s="39" t="s">
        <v>4</v>
      </c>
      <c r="B61" s="39" t="s">
        <v>35</v>
      </c>
      <c r="C61" s="8">
        <v>2500</v>
      </c>
    </row>
    <row r="62" spans="1:3" x14ac:dyDescent="0.25">
      <c r="A62" s="37" t="s">
        <v>5</v>
      </c>
      <c r="B62" s="39" t="s">
        <v>7</v>
      </c>
      <c r="C62" s="8">
        <v>5800</v>
      </c>
    </row>
    <row r="63" spans="1:3" x14ac:dyDescent="0.25">
      <c r="A63" s="39" t="s">
        <v>8</v>
      </c>
      <c r="B63" s="39" t="s">
        <v>92</v>
      </c>
      <c r="C63" s="8">
        <v>1600</v>
      </c>
    </row>
    <row r="64" spans="1:3" x14ac:dyDescent="0.25">
      <c r="A64" s="39" t="s">
        <v>9</v>
      </c>
      <c r="B64" s="39" t="s">
        <v>93</v>
      </c>
      <c r="C64" s="8">
        <v>4600</v>
      </c>
    </row>
    <row r="65" spans="1:3" x14ac:dyDescent="0.25">
      <c r="A65" s="37" t="s">
        <v>10</v>
      </c>
      <c r="B65" s="39" t="s">
        <v>55</v>
      </c>
      <c r="C65" s="8">
        <v>1800</v>
      </c>
    </row>
    <row r="66" spans="1:3" x14ac:dyDescent="0.25">
      <c r="A66" s="39" t="s">
        <v>11</v>
      </c>
      <c r="B66" s="39" t="s">
        <v>33</v>
      </c>
      <c r="C66" s="8">
        <v>800</v>
      </c>
    </row>
    <row r="67" spans="1:3" x14ac:dyDescent="0.25">
      <c r="A67" s="39" t="s">
        <v>24</v>
      </c>
      <c r="B67" s="39" t="s">
        <v>69</v>
      </c>
      <c r="C67" s="8">
        <v>2800</v>
      </c>
    </row>
    <row r="68" spans="1:3" x14ac:dyDescent="0.25">
      <c r="A68" s="37" t="s">
        <v>25</v>
      </c>
      <c r="B68" s="39" t="s">
        <v>94</v>
      </c>
      <c r="C68" s="8">
        <v>2900</v>
      </c>
    </row>
    <row r="69" spans="1:3" x14ac:dyDescent="0.25">
      <c r="A69" s="39" t="s">
        <v>26</v>
      </c>
      <c r="B69" s="39" t="s">
        <v>95</v>
      </c>
      <c r="C69" s="8">
        <v>1800</v>
      </c>
    </row>
    <row r="70" spans="1:3" x14ac:dyDescent="0.25">
      <c r="A70" s="39" t="s">
        <v>28</v>
      </c>
      <c r="B70" s="39" t="s">
        <v>70</v>
      </c>
      <c r="C70" s="8">
        <v>5000</v>
      </c>
    </row>
    <row r="71" spans="1:3" x14ac:dyDescent="0.25">
      <c r="A71" s="39" t="s">
        <v>29</v>
      </c>
      <c r="B71" s="39" t="s">
        <v>96</v>
      </c>
      <c r="C71" s="8">
        <v>4900</v>
      </c>
    </row>
    <row r="72" spans="1:3" x14ac:dyDescent="0.25">
      <c r="A72" s="39" t="s">
        <v>57</v>
      </c>
      <c r="B72" s="39" t="s">
        <v>97</v>
      </c>
      <c r="C72" s="8">
        <v>2500</v>
      </c>
    </row>
    <row r="73" spans="1:3" x14ac:dyDescent="0.25">
      <c r="A73" s="39" t="s">
        <v>58</v>
      </c>
      <c r="B73" s="39" t="s">
        <v>98</v>
      </c>
      <c r="C73" s="8">
        <v>2000</v>
      </c>
    </row>
    <row r="74" spans="1:3" x14ac:dyDescent="0.25">
      <c r="A74" s="39"/>
      <c r="B74" s="40" t="s">
        <v>23</v>
      </c>
      <c r="C74" s="32">
        <f>SUM(C59:C73)</f>
        <v>65756.31</v>
      </c>
    </row>
    <row r="75" spans="1:3" x14ac:dyDescent="0.25">
      <c r="A75" s="42"/>
      <c r="B75" s="43"/>
      <c r="C75" s="41"/>
    </row>
    <row r="76" spans="1:3" x14ac:dyDescent="0.25">
      <c r="A76" s="2"/>
      <c r="C76" s="3"/>
    </row>
    <row r="77" spans="1:3" ht="32.25" customHeight="1" x14ac:dyDescent="0.25">
      <c r="A77" s="48" t="s">
        <v>99</v>
      </c>
      <c r="B77" s="48"/>
      <c r="C77" s="48"/>
    </row>
    <row r="78" spans="1:3" x14ac:dyDescent="0.25">
      <c r="A78" s="5" t="s">
        <v>0</v>
      </c>
      <c r="B78" s="5" t="s">
        <v>1</v>
      </c>
      <c r="C78" s="5" t="s">
        <v>46</v>
      </c>
    </row>
    <row r="79" spans="1:3" x14ac:dyDescent="0.25">
      <c r="A79" s="6" t="s">
        <v>2</v>
      </c>
      <c r="B79" s="7" t="s">
        <v>38</v>
      </c>
      <c r="C79" s="8">
        <v>2000</v>
      </c>
    </row>
    <row r="80" spans="1:3" x14ac:dyDescent="0.25">
      <c r="A80" s="6" t="s">
        <v>3</v>
      </c>
      <c r="B80" s="7" t="s">
        <v>51</v>
      </c>
      <c r="C80" s="8">
        <v>2000</v>
      </c>
    </row>
    <row r="81" spans="1:3" x14ac:dyDescent="0.25">
      <c r="A81" s="9"/>
      <c r="B81" s="10" t="s">
        <v>6</v>
      </c>
      <c r="C81" s="11">
        <f>SUM(C79:C80)</f>
        <v>4000</v>
      </c>
    </row>
    <row r="82" spans="1:3" x14ac:dyDescent="0.25">
      <c r="C82" s="4"/>
    </row>
    <row r="83" spans="1:3" x14ac:dyDescent="0.25">
      <c r="C83" s="4"/>
    </row>
    <row r="84" spans="1:3" ht="33.75" customHeight="1" x14ac:dyDescent="0.25">
      <c r="A84" s="48" t="s">
        <v>100</v>
      </c>
      <c r="B84" s="48"/>
      <c r="C84" s="48"/>
    </row>
    <row r="85" spans="1:3" x14ac:dyDescent="0.25">
      <c r="A85" s="5" t="s">
        <v>0</v>
      </c>
      <c r="B85" s="5" t="s">
        <v>1</v>
      </c>
      <c r="C85" s="5" t="s">
        <v>46</v>
      </c>
    </row>
    <row r="86" spans="1:3" x14ac:dyDescent="0.25">
      <c r="A86" s="33" t="s">
        <v>2</v>
      </c>
      <c r="B86" s="34" t="s">
        <v>54</v>
      </c>
      <c r="C86" s="54">
        <v>2012.58</v>
      </c>
    </row>
    <row r="87" spans="1:3" x14ac:dyDescent="0.25">
      <c r="A87" s="6" t="s">
        <v>3</v>
      </c>
      <c r="B87" s="7" t="s">
        <v>39</v>
      </c>
      <c r="C87" s="8">
        <v>1500</v>
      </c>
    </row>
    <row r="88" spans="1:3" x14ac:dyDescent="0.25">
      <c r="A88" s="9"/>
      <c r="B88" s="10" t="s">
        <v>6</v>
      </c>
      <c r="C88" s="11">
        <f>SUM(C86:C87)</f>
        <v>3512.58</v>
      </c>
    </row>
    <row r="89" spans="1:3" x14ac:dyDescent="0.25">
      <c r="C89" s="4"/>
    </row>
    <row r="90" spans="1:3" x14ac:dyDescent="0.25">
      <c r="C90" s="4"/>
    </row>
    <row r="91" spans="1:3" ht="30.75" customHeight="1" x14ac:dyDescent="0.25">
      <c r="A91" s="48" t="s">
        <v>101</v>
      </c>
      <c r="B91" s="48"/>
      <c r="C91" s="48"/>
    </row>
    <row r="92" spans="1:3" x14ac:dyDescent="0.25">
      <c r="A92" s="5" t="s">
        <v>0</v>
      </c>
      <c r="B92" s="5" t="s">
        <v>1</v>
      </c>
      <c r="C92" s="5" t="s">
        <v>46</v>
      </c>
    </row>
    <row r="93" spans="1:3" x14ac:dyDescent="0.25">
      <c r="A93" s="6" t="s">
        <v>2</v>
      </c>
      <c r="B93" t="s">
        <v>40</v>
      </c>
      <c r="C93" s="8">
        <v>4795</v>
      </c>
    </row>
    <row r="94" spans="1:3" x14ac:dyDescent="0.25">
      <c r="A94" s="6" t="s">
        <v>12</v>
      </c>
      <c r="B94" s="7" t="s">
        <v>41</v>
      </c>
      <c r="C94" s="8">
        <v>1050</v>
      </c>
    </row>
    <row r="95" spans="1:3" x14ac:dyDescent="0.25">
      <c r="A95" s="6" t="s">
        <v>4</v>
      </c>
      <c r="B95" s="7" t="s">
        <v>42</v>
      </c>
      <c r="C95" s="8">
        <v>400</v>
      </c>
    </row>
    <row r="96" spans="1:3" x14ac:dyDescent="0.25">
      <c r="A96" s="6" t="s">
        <v>5</v>
      </c>
      <c r="B96" s="7" t="s">
        <v>43</v>
      </c>
      <c r="C96" s="8">
        <v>12198.5</v>
      </c>
    </row>
    <row r="97" spans="1:3" x14ac:dyDescent="0.25">
      <c r="A97" s="6" t="s">
        <v>8</v>
      </c>
      <c r="B97" s="7" t="s">
        <v>44</v>
      </c>
      <c r="C97" s="8">
        <v>4200</v>
      </c>
    </row>
    <row r="98" spans="1:3" x14ac:dyDescent="0.25">
      <c r="A98" s="6" t="s">
        <v>9</v>
      </c>
      <c r="B98" s="7" t="s">
        <v>45</v>
      </c>
      <c r="C98" s="8">
        <v>400</v>
      </c>
    </row>
    <row r="99" spans="1:3" x14ac:dyDescent="0.25">
      <c r="A99" s="6" t="s">
        <v>11</v>
      </c>
      <c r="B99" s="7" t="s">
        <v>21</v>
      </c>
      <c r="C99" s="8">
        <v>16500</v>
      </c>
    </row>
    <row r="100" spans="1:3" x14ac:dyDescent="0.25">
      <c r="A100" s="6" t="s">
        <v>25</v>
      </c>
      <c r="B100" s="7" t="s">
        <v>102</v>
      </c>
      <c r="C100" s="8">
        <v>11250</v>
      </c>
    </row>
    <row r="101" spans="1:3" x14ac:dyDescent="0.25">
      <c r="A101" s="9"/>
      <c r="B101" s="10" t="s">
        <v>6</v>
      </c>
      <c r="C101" s="11">
        <f>SUM(C93:C100)</f>
        <v>50793.5</v>
      </c>
    </row>
    <row r="102" spans="1:3" x14ac:dyDescent="0.25">
      <c r="C102" s="4"/>
    </row>
    <row r="103" spans="1:3" x14ac:dyDescent="0.25">
      <c r="C103" s="4"/>
    </row>
    <row r="104" spans="1:3" ht="73.5" customHeight="1" x14ac:dyDescent="0.25">
      <c r="A104" s="48" t="s">
        <v>103</v>
      </c>
      <c r="B104" s="48"/>
      <c r="C104" s="48"/>
    </row>
    <row r="105" spans="1:3" x14ac:dyDescent="0.25">
      <c r="A105" s="5" t="s">
        <v>0</v>
      </c>
      <c r="B105" s="5" t="s">
        <v>1</v>
      </c>
      <c r="C105" s="5" t="s">
        <v>46</v>
      </c>
    </row>
    <row r="106" spans="1:3" x14ac:dyDescent="0.25">
      <c r="A106" s="6" t="s">
        <v>2</v>
      </c>
      <c r="B106" s="7" t="s">
        <v>34</v>
      </c>
      <c r="C106" s="53">
        <v>3313.74</v>
      </c>
    </row>
    <row r="107" spans="1:3" x14ac:dyDescent="0.25">
      <c r="A107" s="6" t="s">
        <v>3</v>
      </c>
      <c r="B107" s="7" t="s">
        <v>13</v>
      </c>
      <c r="C107" s="53">
        <v>421.7</v>
      </c>
    </row>
    <row r="108" spans="1:3" x14ac:dyDescent="0.25">
      <c r="A108" s="6" t="s">
        <v>4</v>
      </c>
      <c r="B108" s="7" t="s">
        <v>14</v>
      </c>
      <c r="C108" s="53">
        <v>854.39</v>
      </c>
    </row>
    <row r="109" spans="1:3" x14ac:dyDescent="0.25">
      <c r="A109" s="6" t="s">
        <v>5</v>
      </c>
      <c r="B109" s="7" t="s">
        <v>15</v>
      </c>
      <c r="C109" s="53">
        <v>436.12</v>
      </c>
    </row>
    <row r="110" spans="1:3" x14ac:dyDescent="0.25">
      <c r="A110" s="6" t="s">
        <v>8</v>
      </c>
      <c r="B110" s="7" t="s">
        <v>30</v>
      </c>
      <c r="C110" s="53">
        <v>449.45</v>
      </c>
    </row>
    <row r="111" spans="1:3" x14ac:dyDescent="0.25">
      <c r="A111" s="6" t="s">
        <v>9</v>
      </c>
      <c r="B111" s="7" t="s">
        <v>31</v>
      </c>
      <c r="C111" s="53">
        <v>144.22999999999999</v>
      </c>
    </row>
    <row r="112" spans="1:3" x14ac:dyDescent="0.25">
      <c r="A112" s="6" t="s">
        <v>9</v>
      </c>
      <c r="B112" s="7" t="s">
        <v>117</v>
      </c>
      <c r="C112" s="53">
        <v>832.42</v>
      </c>
    </row>
    <row r="113" spans="1:4" x14ac:dyDescent="0.25">
      <c r="A113" s="9"/>
      <c r="B113" s="10" t="s">
        <v>6</v>
      </c>
      <c r="C113" s="11">
        <f>SUM(C106:C112)</f>
        <v>6452.0499999999993</v>
      </c>
    </row>
    <row r="114" spans="1:4" x14ac:dyDescent="0.25">
      <c r="C114" s="4"/>
    </row>
    <row r="115" spans="1:4" x14ac:dyDescent="0.25">
      <c r="C115" s="4"/>
    </row>
    <row r="116" spans="1:4" ht="31.5" customHeight="1" x14ac:dyDescent="0.25">
      <c r="A116" s="48" t="s">
        <v>104</v>
      </c>
      <c r="B116" s="48"/>
      <c r="C116" s="48"/>
    </row>
    <row r="117" spans="1:4" x14ac:dyDescent="0.25">
      <c r="A117" s="5" t="s">
        <v>0</v>
      </c>
      <c r="B117" s="5" t="s">
        <v>1</v>
      </c>
      <c r="C117" s="5" t="s">
        <v>46</v>
      </c>
    </row>
    <row r="118" spans="1:4" x14ac:dyDescent="0.25">
      <c r="A118" s="6" t="s">
        <v>2</v>
      </c>
      <c r="B118" s="7" t="s">
        <v>16</v>
      </c>
      <c r="C118" s="8">
        <v>333200</v>
      </c>
    </row>
    <row r="119" spans="1:4" x14ac:dyDescent="0.25">
      <c r="A119" s="9"/>
      <c r="B119" s="10" t="s">
        <v>6</v>
      </c>
      <c r="C119" s="11">
        <f>SUM(C118:C118)</f>
        <v>333200</v>
      </c>
    </row>
    <row r="120" spans="1:4" x14ac:dyDescent="0.25">
      <c r="C120" s="4"/>
    </row>
    <row r="121" spans="1:4" x14ac:dyDescent="0.25">
      <c r="C121" s="4"/>
    </row>
    <row r="122" spans="1:4" ht="30" customHeight="1" x14ac:dyDescent="0.25">
      <c r="A122" s="48" t="s">
        <v>105</v>
      </c>
      <c r="B122" s="48"/>
      <c r="C122" s="48"/>
    </row>
    <row r="123" spans="1:4" x14ac:dyDescent="0.25">
      <c r="A123" s="5" t="s">
        <v>0</v>
      </c>
      <c r="B123" s="5" t="s">
        <v>1</v>
      </c>
      <c r="C123" s="5" t="s">
        <v>46</v>
      </c>
    </row>
    <row r="124" spans="1:4" x14ac:dyDescent="0.25">
      <c r="A124" s="6" t="s">
        <v>2</v>
      </c>
      <c r="B124" s="7" t="s">
        <v>22</v>
      </c>
      <c r="C124" s="8">
        <v>196000</v>
      </c>
      <c r="D124" s="13"/>
    </row>
    <row r="125" spans="1:4" x14ac:dyDescent="0.25">
      <c r="A125" s="9"/>
      <c r="B125" s="10" t="s">
        <v>6</v>
      </c>
      <c r="C125" s="11">
        <f>SUM(C124)</f>
        <v>196000</v>
      </c>
    </row>
    <row r="126" spans="1:4" x14ac:dyDescent="0.25">
      <c r="A126" s="23"/>
      <c r="B126" s="24"/>
      <c r="C126" s="25"/>
    </row>
    <row r="127" spans="1:4" x14ac:dyDescent="0.25">
      <c r="C127" s="4"/>
    </row>
    <row r="128" spans="1:4" ht="30.75" customHeight="1" x14ac:dyDescent="0.25">
      <c r="A128" s="48" t="s">
        <v>106</v>
      </c>
      <c r="B128" s="48"/>
      <c r="C128" s="48"/>
    </row>
    <row r="129" spans="1:3" x14ac:dyDescent="0.25">
      <c r="A129" s="5" t="s">
        <v>0</v>
      </c>
      <c r="B129" s="5" t="s">
        <v>1</v>
      </c>
      <c r="C129" s="5" t="s">
        <v>46</v>
      </c>
    </row>
    <row r="130" spans="1:3" x14ac:dyDescent="0.25">
      <c r="A130" s="6" t="s">
        <v>2</v>
      </c>
      <c r="B130" s="7" t="s">
        <v>17</v>
      </c>
      <c r="C130" s="8">
        <v>58000</v>
      </c>
    </row>
    <row r="131" spans="1:3" x14ac:dyDescent="0.25">
      <c r="A131" s="9"/>
      <c r="B131" s="10" t="s">
        <v>6</v>
      </c>
      <c r="C131" s="11">
        <f>SUM(C130:C130)</f>
        <v>58000</v>
      </c>
    </row>
    <row r="132" spans="1:3" x14ac:dyDescent="0.25">
      <c r="A132" s="23"/>
      <c r="B132" s="24"/>
      <c r="C132" s="25"/>
    </row>
    <row r="133" spans="1:3" x14ac:dyDescent="0.25">
      <c r="C133" s="4"/>
    </row>
    <row r="134" spans="1:3" ht="45" customHeight="1" x14ac:dyDescent="0.25">
      <c r="A134" s="48" t="s">
        <v>116</v>
      </c>
      <c r="B134" s="48"/>
      <c r="C134" s="48"/>
    </row>
    <row r="135" spans="1:3" x14ac:dyDescent="0.25">
      <c r="A135" s="5" t="s">
        <v>0</v>
      </c>
      <c r="B135" s="5" t="s">
        <v>1</v>
      </c>
      <c r="C135" s="5" t="s">
        <v>46</v>
      </c>
    </row>
    <row r="136" spans="1:3" x14ac:dyDescent="0.25">
      <c r="A136" s="6" t="s">
        <v>2</v>
      </c>
      <c r="B136" s="7" t="s">
        <v>118</v>
      </c>
      <c r="C136" s="53">
        <v>700</v>
      </c>
    </row>
    <row r="137" spans="1:3" x14ac:dyDescent="0.25">
      <c r="A137" s="6" t="s">
        <v>3</v>
      </c>
      <c r="B137" s="7" t="s">
        <v>119</v>
      </c>
      <c r="C137" s="53">
        <v>200</v>
      </c>
    </row>
    <row r="138" spans="1:3" x14ac:dyDescent="0.25">
      <c r="A138" s="6" t="s">
        <v>4</v>
      </c>
      <c r="B138" s="7" t="s">
        <v>120</v>
      </c>
      <c r="C138" s="53">
        <v>5000</v>
      </c>
    </row>
    <row r="139" spans="1:3" x14ac:dyDescent="0.25">
      <c r="A139" s="6" t="s">
        <v>5</v>
      </c>
      <c r="B139" s="7" t="s">
        <v>121</v>
      </c>
      <c r="C139" s="53">
        <v>1000</v>
      </c>
    </row>
    <row r="140" spans="1:3" x14ac:dyDescent="0.25">
      <c r="A140" s="9"/>
      <c r="B140" s="10" t="s">
        <v>6</v>
      </c>
      <c r="C140" s="11">
        <f>SUM(C136:C139)</f>
        <v>6900</v>
      </c>
    </row>
    <row r="141" spans="1:3" x14ac:dyDescent="0.25">
      <c r="A141" s="23"/>
      <c r="B141" s="24"/>
      <c r="C141" s="25"/>
    </row>
    <row r="142" spans="1:3" x14ac:dyDescent="0.25">
      <c r="C142" s="4"/>
    </row>
    <row r="143" spans="1:3" ht="48" customHeight="1" x14ac:dyDescent="0.25">
      <c r="A143" s="48" t="s">
        <v>107</v>
      </c>
      <c r="B143" s="48"/>
      <c r="C143" s="48"/>
    </row>
    <row r="144" spans="1:3" ht="15" customHeight="1" x14ac:dyDescent="0.25">
      <c r="A144" s="26" t="s">
        <v>0</v>
      </c>
      <c r="B144" s="26" t="s">
        <v>52</v>
      </c>
      <c r="C144" s="26" t="s">
        <v>46</v>
      </c>
    </row>
    <row r="145" spans="1:5" s="16" customFormat="1" x14ac:dyDescent="0.25">
      <c r="A145" s="14" t="s">
        <v>2</v>
      </c>
      <c r="B145" s="17" t="s">
        <v>36</v>
      </c>
      <c r="C145" s="15">
        <v>1500</v>
      </c>
    </row>
    <row r="146" spans="1:5" x14ac:dyDescent="0.25">
      <c r="A146" s="14"/>
      <c r="B146" s="18" t="s">
        <v>23</v>
      </c>
      <c r="C146" s="19">
        <f>SUM(C145:C145)</f>
        <v>1500</v>
      </c>
      <c r="E146" s="16"/>
    </row>
    <row r="147" spans="1:5" x14ac:dyDescent="0.25">
      <c r="A147" s="20"/>
      <c r="B147" s="21"/>
      <c r="C147" s="22"/>
      <c r="E147" s="16"/>
    </row>
    <row r="148" spans="1:5" x14ac:dyDescent="0.25">
      <c r="C148" s="4"/>
    </row>
    <row r="149" spans="1:5" ht="30" customHeight="1" x14ac:dyDescent="0.25">
      <c r="A149" s="48" t="s">
        <v>108</v>
      </c>
      <c r="B149" s="48"/>
      <c r="C149" s="48"/>
    </row>
    <row r="150" spans="1:5" ht="15" customHeight="1" x14ac:dyDescent="0.25">
      <c r="A150" s="27" t="s">
        <v>0</v>
      </c>
      <c r="B150" s="27" t="s">
        <v>52</v>
      </c>
      <c r="C150" s="27" t="s">
        <v>46</v>
      </c>
    </row>
    <row r="151" spans="1:5" x14ac:dyDescent="0.25">
      <c r="A151" s="14" t="s">
        <v>2</v>
      </c>
      <c r="B151" s="17" t="s">
        <v>37</v>
      </c>
      <c r="C151" s="15">
        <v>10000</v>
      </c>
    </row>
    <row r="152" spans="1:5" x14ac:dyDescent="0.25">
      <c r="A152" s="14"/>
      <c r="B152" s="18" t="s">
        <v>23</v>
      </c>
      <c r="C152" s="19">
        <f>SUM(C151:C151)</f>
        <v>10000</v>
      </c>
    </row>
    <row r="153" spans="1:5" x14ac:dyDescent="0.25">
      <c r="C153" s="4"/>
    </row>
    <row r="154" spans="1:5" x14ac:dyDescent="0.25">
      <c r="C154" s="4"/>
    </row>
    <row r="155" spans="1:5" ht="15" customHeight="1" x14ac:dyDescent="0.25">
      <c r="A155" s="49" t="s">
        <v>109</v>
      </c>
      <c r="B155" s="49"/>
      <c r="C155" s="49"/>
    </row>
    <row r="156" spans="1:5" x14ac:dyDescent="0.25">
      <c r="A156" s="49"/>
      <c r="B156" s="49"/>
      <c r="C156" s="49"/>
    </row>
    <row r="157" spans="1:5" x14ac:dyDescent="0.25">
      <c r="A157" s="6" t="s">
        <v>2</v>
      </c>
      <c r="B157" s="7" t="s">
        <v>113</v>
      </c>
      <c r="C157" s="52">
        <v>2000</v>
      </c>
    </row>
    <row r="158" spans="1:5" x14ac:dyDescent="0.25">
      <c r="A158" s="6"/>
      <c r="B158" s="7" t="s">
        <v>114</v>
      </c>
      <c r="C158" s="52">
        <v>1000</v>
      </c>
    </row>
    <row r="159" spans="1:5" x14ac:dyDescent="0.25">
      <c r="A159" s="6"/>
      <c r="B159" s="7" t="s">
        <v>71</v>
      </c>
      <c r="C159" s="52">
        <v>1500</v>
      </c>
    </row>
    <row r="160" spans="1:5" x14ac:dyDescent="0.25">
      <c r="A160" s="6" t="s">
        <v>8</v>
      </c>
      <c r="B160" s="7" t="s">
        <v>115</v>
      </c>
      <c r="C160" s="52">
        <v>2000</v>
      </c>
    </row>
    <row r="161" spans="1:3" x14ac:dyDescent="0.25">
      <c r="A161" s="7"/>
      <c r="B161" s="45" t="s">
        <v>23</v>
      </c>
      <c r="C161" s="46">
        <f>SUM(C157:C160)</f>
        <v>6500</v>
      </c>
    </row>
    <row r="162" spans="1:3" x14ac:dyDescent="0.25">
      <c r="C162" s="4"/>
    </row>
    <row r="163" spans="1:3" x14ac:dyDescent="0.25">
      <c r="C163" s="4"/>
    </row>
    <row r="164" spans="1:3" ht="15" customHeight="1" x14ac:dyDescent="0.25">
      <c r="A164" s="49" t="s">
        <v>110</v>
      </c>
      <c r="B164" s="49"/>
      <c r="C164" s="49"/>
    </row>
    <row r="165" spans="1:3" x14ac:dyDescent="0.25">
      <c r="A165" s="49"/>
      <c r="B165" s="49"/>
      <c r="C165" s="49"/>
    </row>
    <row r="166" spans="1:3" x14ac:dyDescent="0.25">
      <c r="A166" s="6" t="s">
        <v>2</v>
      </c>
      <c r="B166" s="7" t="s">
        <v>64</v>
      </c>
      <c r="C166" s="44">
        <v>2500</v>
      </c>
    </row>
    <row r="167" spans="1:3" x14ac:dyDescent="0.25">
      <c r="A167" s="6" t="s">
        <v>3</v>
      </c>
      <c r="B167" s="7" t="s">
        <v>72</v>
      </c>
      <c r="C167" s="44">
        <v>1000</v>
      </c>
    </row>
    <row r="168" spans="1:3" x14ac:dyDescent="0.25">
      <c r="A168" s="6" t="s">
        <v>4</v>
      </c>
      <c r="B168" s="7" t="s">
        <v>111</v>
      </c>
      <c r="C168" s="44">
        <v>1200</v>
      </c>
    </row>
    <row r="169" spans="1:3" x14ac:dyDescent="0.25">
      <c r="A169" s="6" t="s">
        <v>5</v>
      </c>
      <c r="B169" s="7" t="s">
        <v>112</v>
      </c>
      <c r="C169" s="44">
        <v>2000</v>
      </c>
    </row>
    <row r="170" spans="1:3" x14ac:dyDescent="0.25">
      <c r="A170" s="6" t="s">
        <v>8</v>
      </c>
      <c r="B170" s="7" t="s">
        <v>35</v>
      </c>
      <c r="C170" s="44">
        <v>1500</v>
      </c>
    </row>
    <row r="171" spans="1:3" x14ac:dyDescent="0.25">
      <c r="A171" s="6" t="s">
        <v>9</v>
      </c>
      <c r="B171" s="7" t="s">
        <v>82</v>
      </c>
      <c r="C171" s="44">
        <v>1800</v>
      </c>
    </row>
    <row r="172" spans="1:3" x14ac:dyDescent="0.25">
      <c r="A172" s="7"/>
      <c r="B172" s="45" t="s">
        <v>23</v>
      </c>
      <c r="C172" s="46">
        <f>SUM(C166:C171)</f>
        <v>10000</v>
      </c>
    </row>
    <row r="173" spans="1:3" x14ac:dyDescent="0.25">
      <c r="C173" s="4"/>
    </row>
    <row r="174" spans="1:3" x14ac:dyDescent="0.25">
      <c r="C174" s="4"/>
    </row>
    <row r="175" spans="1:3" x14ac:dyDescent="0.25">
      <c r="C175" s="4"/>
    </row>
    <row r="176" spans="1:3" x14ac:dyDescent="0.25">
      <c r="C176" s="4"/>
    </row>
    <row r="177" spans="3:3" x14ac:dyDescent="0.25">
      <c r="C177" s="4"/>
    </row>
    <row r="178" spans="3:3" x14ac:dyDescent="0.25">
      <c r="C178" s="4"/>
    </row>
    <row r="179" spans="3:3" x14ac:dyDescent="0.25">
      <c r="C179" s="4"/>
    </row>
    <row r="180" spans="3:3" x14ac:dyDescent="0.25">
      <c r="C180" s="4"/>
    </row>
    <row r="181" spans="3:3" x14ac:dyDescent="0.25">
      <c r="C181" s="4"/>
    </row>
    <row r="182" spans="3:3" x14ac:dyDescent="0.25">
      <c r="C182" s="4"/>
    </row>
    <row r="183" spans="3:3" x14ac:dyDescent="0.25">
      <c r="C183" s="4"/>
    </row>
    <row r="184" spans="3:3" x14ac:dyDescent="0.25">
      <c r="C184" s="4"/>
    </row>
    <row r="185" spans="3:3" x14ac:dyDescent="0.25">
      <c r="C185" s="4"/>
    </row>
    <row r="186" spans="3:3" x14ac:dyDescent="0.25">
      <c r="C186" s="4"/>
    </row>
    <row r="187" spans="3:3" x14ac:dyDescent="0.25">
      <c r="C187" s="4"/>
    </row>
    <row r="188" spans="3:3" x14ac:dyDescent="0.25">
      <c r="C188" s="4"/>
    </row>
    <row r="189" spans="3:3" x14ac:dyDescent="0.25">
      <c r="C189" s="4"/>
    </row>
    <row r="190" spans="3:3" x14ac:dyDescent="0.25">
      <c r="C190" s="4"/>
    </row>
    <row r="191" spans="3:3" x14ac:dyDescent="0.25">
      <c r="C191" s="4"/>
    </row>
    <row r="192" spans="3:3" x14ac:dyDescent="0.25">
      <c r="C192" s="4"/>
    </row>
    <row r="193" spans="3:3" x14ac:dyDescent="0.25">
      <c r="C193" s="4"/>
    </row>
    <row r="194" spans="3:3" x14ac:dyDescent="0.25">
      <c r="C194" s="4"/>
    </row>
    <row r="195" spans="3:3" x14ac:dyDescent="0.25">
      <c r="C195" s="4"/>
    </row>
    <row r="196" spans="3:3" x14ac:dyDescent="0.25">
      <c r="C196" s="4"/>
    </row>
    <row r="197" spans="3:3" x14ac:dyDescent="0.25">
      <c r="C197" s="4"/>
    </row>
    <row r="198" spans="3:3" x14ac:dyDescent="0.25">
      <c r="C198" s="4"/>
    </row>
    <row r="199" spans="3:3" x14ac:dyDescent="0.25">
      <c r="C199" s="4"/>
    </row>
    <row r="200" spans="3:3" x14ac:dyDescent="0.25">
      <c r="C200" s="4"/>
    </row>
    <row r="201" spans="3:3" x14ac:dyDescent="0.25">
      <c r="C201" s="4"/>
    </row>
    <row r="202" spans="3:3" x14ac:dyDescent="0.25">
      <c r="C202" s="4"/>
    </row>
    <row r="203" spans="3:3" x14ac:dyDescent="0.25">
      <c r="C203" s="4"/>
    </row>
    <row r="204" spans="3:3" x14ac:dyDescent="0.25">
      <c r="C204" s="4"/>
    </row>
    <row r="205" spans="3:3" x14ac:dyDescent="0.25">
      <c r="C205" s="4"/>
    </row>
    <row r="206" spans="3:3" x14ac:dyDescent="0.25">
      <c r="C206" s="4"/>
    </row>
    <row r="207" spans="3:3" x14ac:dyDescent="0.25">
      <c r="C207" s="4"/>
    </row>
    <row r="208" spans="3:3" x14ac:dyDescent="0.25">
      <c r="C208" s="4"/>
    </row>
    <row r="209" spans="3:3" x14ac:dyDescent="0.25">
      <c r="C209" s="4"/>
    </row>
    <row r="210" spans="3:3" x14ac:dyDescent="0.25">
      <c r="C210" s="4"/>
    </row>
    <row r="211" spans="3:3" x14ac:dyDescent="0.25">
      <c r="C211" s="4"/>
    </row>
    <row r="212" spans="3:3" x14ac:dyDescent="0.25">
      <c r="C212" s="4"/>
    </row>
    <row r="213" spans="3:3" x14ac:dyDescent="0.25">
      <c r="C213" s="4"/>
    </row>
    <row r="214" spans="3:3" x14ac:dyDescent="0.25">
      <c r="C214" s="4"/>
    </row>
    <row r="215" spans="3:3" x14ac:dyDescent="0.25">
      <c r="C215" s="4"/>
    </row>
    <row r="216" spans="3:3" x14ac:dyDescent="0.25">
      <c r="C216" s="4"/>
    </row>
    <row r="217" spans="3:3" x14ac:dyDescent="0.25">
      <c r="C217" s="4"/>
    </row>
    <row r="218" spans="3:3" x14ac:dyDescent="0.25">
      <c r="C218" s="4"/>
    </row>
    <row r="219" spans="3:3" x14ac:dyDescent="0.25">
      <c r="C219" s="4"/>
    </row>
    <row r="220" spans="3:3" x14ac:dyDescent="0.25">
      <c r="C220" s="4"/>
    </row>
    <row r="221" spans="3:3" x14ac:dyDescent="0.25">
      <c r="C221" s="4"/>
    </row>
    <row r="222" spans="3:3" x14ac:dyDescent="0.25">
      <c r="C222" s="4"/>
    </row>
    <row r="223" spans="3:3" x14ac:dyDescent="0.25">
      <c r="C223" s="4"/>
    </row>
    <row r="224" spans="3:3" x14ac:dyDescent="0.25">
      <c r="C224" s="4"/>
    </row>
    <row r="225" spans="3:3" x14ac:dyDescent="0.25">
      <c r="C225" s="4"/>
    </row>
    <row r="226" spans="3:3" x14ac:dyDescent="0.25">
      <c r="C226" s="4"/>
    </row>
    <row r="227" spans="3:3" x14ac:dyDescent="0.25">
      <c r="C227" s="4"/>
    </row>
    <row r="228" spans="3:3" x14ac:dyDescent="0.25">
      <c r="C228" s="4"/>
    </row>
    <row r="229" spans="3:3" x14ac:dyDescent="0.25">
      <c r="C229" s="4"/>
    </row>
    <row r="230" spans="3:3" x14ac:dyDescent="0.25">
      <c r="C230" s="4"/>
    </row>
    <row r="231" spans="3:3" x14ac:dyDescent="0.25">
      <c r="C231" s="4"/>
    </row>
    <row r="232" spans="3:3" x14ac:dyDescent="0.25">
      <c r="C232" s="4"/>
    </row>
    <row r="233" spans="3:3" x14ac:dyDescent="0.25">
      <c r="C233" s="4"/>
    </row>
    <row r="234" spans="3:3" x14ac:dyDescent="0.25">
      <c r="C234" s="4"/>
    </row>
    <row r="235" spans="3:3" x14ac:dyDescent="0.25">
      <c r="C235" s="4"/>
    </row>
    <row r="236" spans="3:3" x14ac:dyDescent="0.25">
      <c r="C236" s="4"/>
    </row>
    <row r="237" spans="3:3" x14ac:dyDescent="0.25">
      <c r="C237" s="4"/>
    </row>
    <row r="238" spans="3:3" x14ac:dyDescent="0.25">
      <c r="C238" s="4"/>
    </row>
    <row r="239" spans="3:3" x14ac:dyDescent="0.25">
      <c r="C239" s="4"/>
    </row>
    <row r="240" spans="3:3" x14ac:dyDescent="0.25">
      <c r="C240" s="4"/>
    </row>
    <row r="241" spans="3:3" x14ac:dyDescent="0.25">
      <c r="C241" s="4"/>
    </row>
    <row r="242" spans="3:3" x14ac:dyDescent="0.25">
      <c r="C242" s="4"/>
    </row>
    <row r="243" spans="3:3" x14ac:dyDescent="0.25">
      <c r="C243" s="4"/>
    </row>
    <row r="244" spans="3:3" x14ac:dyDescent="0.25">
      <c r="C244" s="4"/>
    </row>
    <row r="245" spans="3:3" x14ac:dyDescent="0.25">
      <c r="C245" s="4"/>
    </row>
    <row r="246" spans="3:3" x14ac:dyDescent="0.25">
      <c r="C246" s="4"/>
    </row>
    <row r="247" spans="3:3" x14ac:dyDescent="0.25">
      <c r="C247" s="4"/>
    </row>
    <row r="248" spans="3:3" x14ac:dyDescent="0.25">
      <c r="C248" s="4"/>
    </row>
    <row r="249" spans="3:3" x14ac:dyDescent="0.25">
      <c r="C249" s="4"/>
    </row>
    <row r="250" spans="3:3" x14ac:dyDescent="0.25">
      <c r="C250" s="4"/>
    </row>
    <row r="251" spans="3:3" x14ac:dyDescent="0.25">
      <c r="C251" s="4"/>
    </row>
    <row r="252" spans="3:3" x14ac:dyDescent="0.25">
      <c r="C252" s="4"/>
    </row>
    <row r="253" spans="3:3" x14ac:dyDescent="0.25">
      <c r="C253" s="4"/>
    </row>
    <row r="254" spans="3:3" x14ac:dyDescent="0.25">
      <c r="C254" s="4"/>
    </row>
    <row r="255" spans="3:3" x14ac:dyDescent="0.25">
      <c r="C255" s="4"/>
    </row>
    <row r="256" spans="3:3" x14ac:dyDescent="0.25">
      <c r="C256" s="4"/>
    </row>
    <row r="257" spans="3:3" x14ac:dyDescent="0.25">
      <c r="C257" s="4"/>
    </row>
    <row r="258" spans="3:3" x14ac:dyDescent="0.25">
      <c r="C258" s="4"/>
    </row>
    <row r="259" spans="3:3" x14ac:dyDescent="0.25">
      <c r="C259" s="4"/>
    </row>
    <row r="260" spans="3:3" x14ac:dyDescent="0.25">
      <c r="C260" s="4"/>
    </row>
    <row r="261" spans="3:3" x14ac:dyDescent="0.25">
      <c r="C261" s="4"/>
    </row>
    <row r="262" spans="3:3" x14ac:dyDescent="0.25">
      <c r="C262" s="4"/>
    </row>
    <row r="263" spans="3:3" x14ac:dyDescent="0.25">
      <c r="C263" s="4"/>
    </row>
    <row r="264" spans="3:3" x14ac:dyDescent="0.25">
      <c r="C264" s="4"/>
    </row>
    <row r="265" spans="3:3" x14ac:dyDescent="0.25">
      <c r="C265" s="4"/>
    </row>
    <row r="266" spans="3:3" x14ac:dyDescent="0.25">
      <c r="C266" s="4"/>
    </row>
    <row r="267" spans="3:3" x14ac:dyDescent="0.25">
      <c r="C267" s="4"/>
    </row>
    <row r="268" spans="3:3" x14ac:dyDescent="0.25">
      <c r="C268" s="4"/>
    </row>
    <row r="269" spans="3:3" x14ac:dyDescent="0.25">
      <c r="C269" s="4"/>
    </row>
    <row r="270" spans="3:3" x14ac:dyDescent="0.25">
      <c r="C270" s="4"/>
    </row>
    <row r="271" spans="3:3" x14ac:dyDescent="0.25">
      <c r="C271" s="4"/>
    </row>
    <row r="272" spans="3:3" x14ac:dyDescent="0.25">
      <c r="C272" s="4"/>
    </row>
    <row r="273" spans="3:3" x14ac:dyDescent="0.25">
      <c r="C273" s="4"/>
    </row>
    <row r="274" spans="3:3" x14ac:dyDescent="0.25">
      <c r="C274" s="4"/>
    </row>
    <row r="275" spans="3:3" x14ac:dyDescent="0.25">
      <c r="C275" s="4"/>
    </row>
    <row r="276" spans="3:3" x14ac:dyDescent="0.25">
      <c r="C276" s="4"/>
    </row>
    <row r="277" spans="3:3" x14ac:dyDescent="0.25">
      <c r="C277" s="4"/>
    </row>
    <row r="278" spans="3:3" x14ac:dyDescent="0.25">
      <c r="C278" s="4"/>
    </row>
    <row r="279" spans="3:3" x14ac:dyDescent="0.25">
      <c r="C279" s="4"/>
    </row>
    <row r="280" spans="3:3" x14ac:dyDescent="0.25">
      <c r="C280" s="4"/>
    </row>
    <row r="281" spans="3:3" x14ac:dyDescent="0.25">
      <c r="C281" s="4"/>
    </row>
    <row r="282" spans="3:3" x14ac:dyDescent="0.25">
      <c r="C282" s="4"/>
    </row>
    <row r="283" spans="3:3" x14ac:dyDescent="0.25">
      <c r="C283" s="4"/>
    </row>
    <row r="284" spans="3:3" x14ac:dyDescent="0.25">
      <c r="C284" s="4"/>
    </row>
    <row r="285" spans="3:3" x14ac:dyDescent="0.25">
      <c r="C285" s="4"/>
    </row>
    <row r="286" spans="3:3" x14ac:dyDescent="0.25">
      <c r="C286" s="4"/>
    </row>
    <row r="287" spans="3:3" x14ac:dyDescent="0.25">
      <c r="C287" s="4"/>
    </row>
    <row r="288" spans="3:3" x14ac:dyDescent="0.25">
      <c r="C288" s="4"/>
    </row>
    <row r="289" spans="3:3" x14ac:dyDescent="0.25">
      <c r="C289" s="4"/>
    </row>
    <row r="290" spans="3:3" x14ac:dyDescent="0.25">
      <c r="C290" s="4"/>
    </row>
    <row r="291" spans="3:3" x14ac:dyDescent="0.25">
      <c r="C291" s="4"/>
    </row>
    <row r="292" spans="3:3" x14ac:dyDescent="0.25">
      <c r="C292" s="4"/>
    </row>
    <row r="293" spans="3:3" x14ac:dyDescent="0.25">
      <c r="C293" s="4"/>
    </row>
    <row r="294" spans="3:3" x14ac:dyDescent="0.25">
      <c r="C294" s="4"/>
    </row>
    <row r="295" spans="3:3" x14ac:dyDescent="0.25">
      <c r="C295" s="4"/>
    </row>
    <row r="296" spans="3:3" x14ac:dyDescent="0.25">
      <c r="C296" s="4"/>
    </row>
    <row r="297" spans="3:3" x14ac:dyDescent="0.25">
      <c r="C297" s="4"/>
    </row>
    <row r="298" spans="3:3" x14ac:dyDescent="0.25">
      <c r="C298" s="4"/>
    </row>
    <row r="299" spans="3:3" x14ac:dyDescent="0.25">
      <c r="C299" s="4"/>
    </row>
    <row r="300" spans="3:3" x14ac:dyDescent="0.25">
      <c r="C300" s="4"/>
    </row>
    <row r="301" spans="3:3" x14ac:dyDescent="0.25">
      <c r="C301" s="4"/>
    </row>
    <row r="302" spans="3:3" x14ac:dyDescent="0.25">
      <c r="C302" s="4"/>
    </row>
    <row r="303" spans="3:3" x14ac:dyDescent="0.25">
      <c r="C303" s="4"/>
    </row>
    <row r="304" spans="3:3" x14ac:dyDescent="0.25">
      <c r="C304" s="4"/>
    </row>
    <row r="305" spans="3:3" x14ac:dyDescent="0.25">
      <c r="C305" s="4"/>
    </row>
    <row r="306" spans="3:3" x14ac:dyDescent="0.25">
      <c r="C306" s="4"/>
    </row>
    <row r="307" spans="3:3" x14ac:dyDescent="0.25">
      <c r="C307" s="4"/>
    </row>
    <row r="308" spans="3:3" x14ac:dyDescent="0.25">
      <c r="C308" s="4"/>
    </row>
    <row r="309" spans="3:3" x14ac:dyDescent="0.25">
      <c r="C309" s="4"/>
    </row>
    <row r="310" spans="3:3" x14ac:dyDescent="0.25">
      <c r="C310" s="4"/>
    </row>
    <row r="311" spans="3:3" x14ac:dyDescent="0.25">
      <c r="C311" s="4"/>
    </row>
    <row r="312" spans="3:3" x14ac:dyDescent="0.25">
      <c r="C312" s="4"/>
    </row>
    <row r="313" spans="3:3" x14ac:dyDescent="0.25">
      <c r="C313" s="4"/>
    </row>
    <row r="314" spans="3:3" x14ac:dyDescent="0.25">
      <c r="C314" s="4"/>
    </row>
    <row r="315" spans="3:3" x14ac:dyDescent="0.25">
      <c r="C315" s="4"/>
    </row>
    <row r="316" spans="3:3" x14ac:dyDescent="0.25">
      <c r="C316" s="4"/>
    </row>
    <row r="317" spans="3:3" x14ac:dyDescent="0.25">
      <c r="C317" s="4"/>
    </row>
    <row r="318" spans="3:3" x14ac:dyDescent="0.25">
      <c r="C318" s="4"/>
    </row>
    <row r="319" spans="3:3" x14ac:dyDescent="0.25">
      <c r="C319" s="4"/>
    </row>
    <row r="320" spans="3:3" x14ac:dyDescent="0.25">
      <c r="C320" s="4"/>
    </row>
    <row r="321" spans="3:3" x14ac:dyDescent="0.25">
      <c r="C321" s="4"/>
    </row>
    <row r="322" spans="3:3" x14ac:dyDescent="0.25">
      <c r="C322" s="4"/>
    </row>
    <row r="323" spans="3:3" x14ac:dyDescent="0.25">
      <c r="C323" s="4"/>
    </row>
    <row r="324" spans="3:3" x14ac:dyDescent="0.25">
      <c r="C324" s="4"/>
    </row>
    <row r="325" spans="3:3" x14ac:dyDescent="0.25">
      <c r="C325" s="4"/>
    </row>
    <row r="326" spans="3:3" x14ac:dyDescent="0.25">
      <c r="C326" s="4"/>
    </row>
    <row r="327" spans="3:3" x14ac:dyDescent="0.25">
      <c r="C327" s="4"/>
    </row>
    <row r="328" spans="3:3" x14ac:dyDescent="0.25">
      <c r="C328" s="4"/>
    </row>
    <row r="329" spans="3:3" x14ac:dyDescent="0.25">
      <c r="C329" s="4"/>
    </row>
    <row r="330" spans="3:3" x14ac:dyDescent="0.25">
      <c r="C330" s="4"/>
    </row>
    <row r="331" spans="3:3" x14ac:dyDescent="0.25">
      <c r="C331" s="4"/>
    </row>
    <row r="332" spans="3:3" x14ac:dyDescent="0.25">
      <c r="C332" s="4"/>
    </row>
    <row r="333" spans="3:3" x14ac:dyDescent="0.25">
      <c r="C333" s="4"/>
    </row>
    <row r="334" spans="3:3" x14ac:dyDescent="0.25">
      <c r="C334" s="4"/>
    </row>
    <row r="335" spans="3:3" x14ac:dyDescent="0.25">
      <c r="C335" s="4"/>
    </row>
    <row r="336" spans="3:3" x14ac:dyDescent="0.25">
      <c r="C336" s="4"/>
    </row>
    <row r="337" spans="3:3" x14ac:dyDescent="0.25">
      <c r="C337" s="4"/>
    </row>
    <row r="338" spans="3:3" x14ac:dyDescent="0.25">
      <c r="C338" s="4"/>
    </row>
    <row r="339" spans="3:3" x14ac:dyDescent="0.25">
      <c r="C339" s="4"/>
    </row>
    <row r="340" spans="3:3" x14ac:dyDescent="0.25">
      <c r="C340" s="4"/>
    </row>
    <row r="341" spans="3:3" x14ac:dyDescent="0.25">
      <c r="C341" s="4"/>
    </row>
    <row r="342" spans="3:3" x14ac:dyDescent="0.25">
      <c r="C342" s="4"/>
    </row>
    <row r="343" spans="3:3" x14ac:dyDescent="0.25">
      <c r="C343" s="4"/>
    </row>
    <row r="344" spans="3:3" x14ac:dyDescent="0.25">
      <c r="C344" s="4"/>
    </row>
    <row r="345" spans="3:3" x14ac:dyDescent="0.25">
      <c r="C345" s="4"/>
    </row>
    <row r="346" spans="3:3" x14ac:dyDescent="0.25">
      <c r="C346" s="4"/>
    </row>
    <row r="347" spans="3:3" x14ac:dyDescent="0.25">
      <c r="C347" s="4"/>
    </row>
    <row r="348" spans="3:3" x14ac:dyDescent="0.25">
      <c r="C348" s="4"/>
    </row>
    <row r="349" spans="3:3" x14ac:dyDescent="0.25">
      <c r="C349" s="4"/>
    </row>
    <row r="350" spans="3:3" x14ac:dyDescent="0.25">
      <c r="C350" s="4"/>
    </row>
    <row r="351" spans="3:3" x14ac:dyDescent="0.25">
      <c r="C351" s="4"/>
    </row>
    <row r="352" spans="3:3" x14ac:dyDescent="0.25">
      <c r="C352" s="4"/>
    </row>
    <row r="353" spans="3:3" x14ac:dyDescent="0.25">
      <c r="C353" s="4"/>
    </row>
    <row r="354" spans="3:3" x14ac:dyDescent="0.25">
      <c r="C354" s="4"/>
    </row>
    <row r="355" spans="3:3" x14ac:dyDescent="0.25">
      <c r="C355" s="4"/>
    </row>
    <row r="356" spans="3:3" x14ac:dyDescent="0.25">
      <c r="C356" s="4"/>
    </row>
    <row r="357" spans="3:3" x14ac:dyDescent="0.25">
      <c r="C357" s="4"/>
    </row>
    <row r="358" spans="3:3" x14ac:dyDescent="0.25">
      <c r="C358" s="4"/>
    </row>
    <row r="359" spans="3:3" x14ac:dyDescent="0.25">
      <c r="C359" s="4"/>
    </row>
    <row r="360" spans="3:3" x14ac:dyDescent="0.25">
      <c r="C360" s="4"/>
    </row>
    <row r="361" spans="3:3" x14ac:dyDescent="0.25">
      <c r="C361" s="4"/>
    </row>
    <row r="362" spans="3:3" x14ac:dyDescent="0.25">
      <c r="C362" s="4"/>
    </row>
  </sheetData>
  <mergeCells count="17">
    <mergeCell ref="A155:C156"/>
    <mergeCell ref="A164:C165"/>
    <mergeCell ref="A22:C23"/>
    <mergeCell ref="A56:C57"/>
    <mergeCell ref="A149:C149"/>
    <mergeCell ref="A143:C143"/>
    <mergeCell ref="A134:C134"/>
    <mergeCell ref="A116:C116"/>
    <mergeCell ref="A122:C122"/>
    <mergeCell ref="A128:C128"/>
    <mergeCell ref="A2:C2"/>
    <mergeCell ref="A104:C104"/>
    <mergeCell ref="A4:C4"/>
    <mergeCell ref="A29:C29"/>
    <mergeCell ref="A77:C77"/>
    <mergeCell ref="A84:C84"/>
    <mergeCell ref="A91:C91"/>
  </mergeCells>
  <phoneticPr fontId="0" type="noConversion"/>
  <pageMargins left="0.7" right="0.7" top="0.75" bottom="0.75" header="0.3" footer="0.3"/>
  <pageSetup paperSize="9" scale="75" fitToHeight="0" orientation="portrait" r:id="rId1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Španić</dc:creator>
  <cp:lastModifiedBy>Maja Belan</cp:lastModifiedBy>
  <cp:lastPrinted>2024-01-18T08:29:09Z</cp:lastPrinted>
  <dcterms:created xsi:type="dcterms:W3CDTF">2019-01-29T07:32:05Z</dcterms:created>
  <dcterms:modified xsi:type="dcterms:W3CDTF">2026-01-22T10:25:39Z</dcterms:modified>
</cp:coreProperties>
</file>